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ΣΕΛ 1" sheetId="1" r:id="rId1"/>
    <sheet name="ΣΕΛ 2-3" sheetId="2" r:id="rId2"/>
    <sheet name="ΣΕΛ 4" sheetId="3" r:id="rId3"/>
  </sheets>
  <definedNames>
    <definedName name="_xlnm.Print_Area" localSheetId="0">'ΣΕΛ 1'!$A$1:$P$51</definedName>
  </definedNames>
  <calcPr fullCalcOnLoad="1"/>
</workbook>
</file>

<file path=xl/sharedStrings.xml><?xml version="1.0" encoding="utf-8"?>
<sst xmlns="http://schemas.openxmlformats.org/spreadsheetml/2006/main" count="153" uniqueCount="146">
  <si>
    <t>α/α</t>
  </si>
  <si>
    <t>Ονοματεπώνυμο και όνομα πατέρα ή συζύγου</t>
  </si>
  <si>
    <t>Διεύθυνση κατοικίας (πόλη, οδός, αριθμός, ΤΑΧ. ΚΩΔ.ή συνοικία)</t>
  </si>
  <si>
    <t>Αριθμός Φορολ. Μητρώου</t>
  </si>
  <si>
    <t>Παιδιά που τον Βαρύνουν</t>
  </si>
  <si>
    <t>Από - Μέχρι</t>
  </si>
  <si>
    <t>Σύνολο ημερών</t>
  </si>
  <si>
    <t>Μείον οι κρατήσεις για τα Ασφαλ/κα ταμεία κτλ. πλην φόρου εισοδήματος</t>
  </si>
  <si>
    <t>Ακαθάριστες αποδοχές</t>
  </si>
  <si>
    <t>Καθάρες Αποδοχές</t>
  </si>
  <si>
    <t>Ποσά φόρου που αναλογούν στις καθαρές αποδοχές σύμφωνα με τις διατάξεις του άρθρου 57 του ν.2238/1994</t>
  </si>
  <si>
    <t xml:space="preserve">Ποσά φόρου που οφείλονται και πρέπει να αποδοθούν στο Δημόσιο μετά την έκπτωση ποσοστού 2,5% </t>
  </si>
  <si>
    <t>6</t>
  </si>
  <si>
    <t>7</t>
  </si>
  <si>
    <t>8</t>
  </si>
  <si>
    <t>9</t>
  </si>
  <si>
    <t>10</t>
  </si>
  <si>
    <t>11</t>
  </si>
  <si>
    <t>12</t>
  </si>
  <si>
    <t>ΤΟΥ ΔΙΚΑΙΟΥΧΟΥ</t>
  </si>
  <si>
    <t>ΑΝΑΛΥΤΙΚΟΣ ΠΙΝΑΚΑΣ ΜΕ ΤΑ ΣΤΟΙΧΕΙΑ ΤΩΝ ΔΙΚΑΙΟΥΧΩΝ ΚΑΙ ΤΑ ΠΟΣΑ ΤΩΝ ΑΜΟΙΒΩΝ ΚΤΛ. ΠΟΥ ΚΑΤΑΒΛΗΘΗΚΑΝ ΣΤΟ ΕΤΟΣ 2004</t>
  </si>
  <si>
    <t>ΣΥΝΟΛΟ</t>
  </si>
  <si>
    <t>Σελίδα 2</t>
  </si>
  <si>
    <t xml:space="preserve"> </t>
  </si>
  <si>
    <t>01/01-31/12/04</t>
  </si>
  <si>
    <t xml:space="preserve">  (ΥΠΟΒΑΛΛΕΤΑΙ ΣΕ ΔΥΟ ΑΝΤΙΤΥΠΑ)</t>
  </si>
  <si>
    <t>Σελίδα 1</t>
  </si>
  <si>
    <t>Φ-01.015</t>
  </si>
  <si>
    <t>ΠΡΟΣΟΧΗ:Θα γίνει εκκαθάριση</t>
  </si>
  <si>
    <t xml:space="preserve">            με βάση την κλίμακα του άρθρου 9</t>
  </si>
  <si>
    <t>του ν.2238/1994</t>
  </si>
  <si>
    <t xml:space="preserve">   ΟΡΙΣΤΙΚΗ   ΔΗΛΩΣΗ</t>
  </si>
  <si>
    <t xml:space="preserve">    που οφείλονται σε εισοδήματα από μισθωτές υπηρεσίες</t>
  </si>
  <si>
    <t xml:space="preserve">           'Ονομα</t>
  </si>
  <si>
    <t>του πατέρα ή συζύγου</t>
  </si>
  <si>
    <t>ΣΤΟΙΧΕΙΑ ΥΠΟΧΡΕΟΥ</t>
  </si>
  <si>
    <t>Ονοματεπώνυμο (Επωνυμία)</t>
  </si>
  <si>
    <t>Είδος επιχείρησης</t>
  </si>
  <si>
    <t xml:space="preserve">   Διεύθυνση</t>
  </si>
  <si>
    <t>Αριθμός ταυτότητας</t>
  </si>
  <si>
    <t>Αριθμός Φορολ.Μητρώου</t>
  </si>
  <si>
    <t>ΣΤΟΙΧΕΙΑ ΝΟΜΙΜΟΥ ΕΚΠΡΟΣΩΠΟΥ</t>
  </si>
  <si>
    <t>Διεύθυνση :</t>
  </si>
  <si>
    <t xml:space="preserve">      Αριθ.τηλεφ.</t>
  </si>
  <si>
    <t>ΑΝΑΚΕΦΑΛΑΙΩΣΗ ΑΠΟΔΟΧΩΝ ΚΑΙ ΛΟΙΠΩΝ ΣΤΟΙΧΕΙΩΝ</t>
  </si>
  <si>
    <t>Δικαιούχοι των αποδοχών</t>
  </si>
  <si>
    <t>Σύνολο   κρατήσεων     3</t>
  </si>
  <si>
    <r>
      <t xml:space="preserve">Καθαρές φορολογητέες αποδοχές      </t>
    </r>
    <r>
      <rPr>
        <sz val="10"/>
        <rFont val="Arial Greek"/>
        <family val="0"/>
      </rPr>
      <t xml:space="preserve"> 4</t>
    </r>
  </si>
  <si>
    <r>
      <t xml:space="preserve">Ποσά φόρου που αναλογούν στις καθαρές αποδοχές σύμφωνα με το άρθρο 57 του ν.2238/1994 </t>
    </r>
    <r>
      <rPr>
        <sz val="10"/>
        <rFont val="Arial Greek"/>
        <family val="0"/>
      </rPr>
      <t xml:space="preserve">                 5</t>
    </r>
  </si>
  <si>
    <t>Ποσά που αναλογούν και οφείλονται για τέλη χαρτοσήμου και εισφορά ΟΓΑ στο χαρτόσημο</t>
  </si>
  <si>
    <t>Κατηγορία</t>
  </si>
  <si>
    <t>Κώδικες</t>
  </si>
  <si>
    <t>Αριθμός    1</t>
  </si>
  <si>
    <r>
      <t xml:space="preserve">Χαρτοσήμου </t>
    </r>
    <r>
      <rPr>
        <sz val="10"/>
        <rFont val="Arial Greek"/>
        <family val="0"/>
      </rPr>
      <t xml:space="preserve"> 7</t>
    </r>
  </si>
  <si>
    <r>
      <t xml:space="preserve">ΟΓΑ χαρτοσήμου    </t>
    </r>
    <r>
      <rPr>
        <sz val="10"/>
        <rFont val="Arial Greek"/>
        <family val="0"/>
      </rPr>
      <t xml:space="preserve">  8</t>
    </r>
  </si>
  <si>
    <t>Υπάλληλοι</t>
  </si>
  <si>
    <t>Εργάτες</t>
  </si>
  <si>
    <t>Συνταξιούχοι</t>
  </si>
  <si>
    <t>Άθροισμα</t>
  </si>
  <si>
    <t>Υπόλοιπο</t>
  </si>
  <si>
    <t>Χρεωστικό......</t>
  </si>
  <si>
    <t>Πιστωτικό.......</t>
  </si>
  <si>
    <t>Πρόσθετος φόρος...........% λόγω εκπροθέσμου................</t>
  </si>
  <si>
    <t>Πρόσθετο τέλος χαρτοσήμου...........% λόγω εκπροθέσμου................</t>
  </si>
  <si>
    <t>ΑΝΑΛΥΣΗ ΤΩΝ ΠΟΣΩΝ ΦΟΡΟΥ, ΤΕΛΩΝ ΧΑΡΤ.ΚΑΙ ΕΙΣΦΟΡΑΣ ΟΓΑ ΠΟΥ ΑΠΟΔΟΘΗΚΑΝ ΚΑΤΑ ΔΙΜΗΝΟ Ή ΜΗΝΑ</t>
  </si>
  <si>
    <t>Δίμηνα</t>
  </si>
  <si>
    <t>Ποσά που παρακρατήθηκαν και αποδόθηκαν</t>
  </si>
  <si>
    <t>Στοιχεία διπλοτύπου</t>
  </si>
  <si>
    <t>Φόρου</t>
  </si>
  <si>
    <t>Χαρτοσήμου</t>
  </si>
  <si>
    <t>ΟΓΑ Χαρτοσήμου</t>
  </si>
  <si>
    <t>Αριθμός</t>
  </si>
  <si>
    <t>Χρονολογία</t>
  </si>
  <si>
    <t>Α</t>
  </si>
  <si>
    <t>Β</t>
  </si>
  <si>
    <t>Γ</t>
  </si>
  <si>
    <t>Δ</t>
  </si>
  <si>
    <t>Ε</t>
  </si>
  <si>
    <t xml:space="preserve">  ΣΤ**</t>
  </si>
  <si>
    <t>Σύνολο</t>
  </si>
  <si>
    <t xml:space="preserve">    Ο ΛΟΓΙΣΤΗΣ</t>
  </si>
  <si>
    <t xml:space="preserve">        ΠΑΡΑΛΗΦΘΗΚΕ</t>
  </si>
  <si>
    <t xml:space="preserve">            ΑΦΕΚ</t>
  </si>
  <si>
    <t>Επων:</t>
  </si>
  <si>
    <t>Εμπρόθεσμα-Εκπρόθεσμα</t>
  </si>
  <si>
    <t>(τόπος</t>
  </si>
  <si>
    <t xml:space="preserve">           ημερομηνία)</t>
  </si>
  <si>
    <t>Ονομ</t>
  </si>
  <si>
    <t>200...</t>
  </si>
  <si>
    <t>Δ/νση:</t>
  </si>
  <si>
    <t>(ημερομηνία παραλαβής)</t>
  </si>
  <si>
    <t>ΒΕΒΑΙΩΘΗΚΕ</t>
  </si>
  <si>
    <t>ΚΑΤΑΒΛΗΘΗΚΕ</t>
  </si>
  <si>
    <t>Α.Φ.Μ</t>
  </si>
  <si>
    <t xml:space="preserve">   Ο Παραλαβών</t>
  </si>
  <si>
    <t>Ποσό</t>
  </si>
  <si>
    <t xml:space="preserve">         Ποσό</t>
  </si>
  <si>
    <t>Αριθ.χρημ.καταλ.</t>
  </si>
  <si>
    <t>Διπλοτύπου</t>
  </si>
  <si>
    <t xml:space="preserve">      Αριθμός</t>
  </si>
  <si>
    <t>Κατηγορία άδειας:</t>
  </si>
  <si>
    <t>Χρον.Βεβαίωσης</t>
  </si>
  <si>
    <t xml:space="preserve">      Χρονολ.</t>
  </si>
  <si>
    <t>Ο  Βεβαιώσας</t>
  </si>
  <si>
    <t xml:space="preserve">         Ο Επιμελητής Είσπραξης</t>
  </si>
  <si>
    <t xml:space="preserve">   * Το τετράγωνο θα σμπληρωθεί από την Υπηρεσία</t>
  </si>
  <si>
    <t xml:space="preserve">  ** ΠΡΟΣΟΧΗ: Αν αποδόθηκε ο φόρος ανά μήνα γράψτε σε πρόσθεμα τα αντίστοιχα στοιχεία για τις μηνιαίες αποδόσεις</t>
  </si>
  <si>
    <t>Έκδοση 2005</t>
  </si>
  <si>
    <r>
      <t xml:space="preserve">Ε </t>
    </r>
    <r>
      <rPr>
        <b/>
        <sz val="11"/>
        <rFont val="Arial Greek"/>
        <family val="0"/>
      </rPr>
      <t>7</t>
    </r>
  </si>
  <si>
    <r>
      <t xml:space="preserve">             </t>
    </r>
    <r>
      <rPr>
        <b/>
        <sz val="10"/>
        <rFont val="Arial Greek"/>
        <family val="0"/>
      </rPr>
      <t>Σύνολο</t>
    </r>
    <r>
      <rPr>
        <sz val="10"/>
        <rFont val="Arial Greek"/>
        <family val="0"/>
      </rPr>
      <t>................</t>
    </r>
  </si>
  <si>
    <t>*</t>
  </si>
  <si>
    <t>Αποδοχές απο 1/1/2004   έως 31/12/2004</t>
  </si>
  <si>
    <t>Εκκαθάρισης των ποσών φόρου, τελών χαρτοσήμου και εισφοράς ΟΓΑ</t>
  </si>
  <si>
    <t xml:space="preserve">Αθήνα </t>
  </si>
  <si>
    <t>Αρμόδια Δ.Ο.Υ:</t>
  </si>
  <si>
    <t>Ο ΔΗΛΩΝ</t>
  </si>
  <si>
    <t>ΠΑΦΟΣ</t>
  </si>
  <si>
    <t>ΑΘΑΝΑΣΙΟΣ</t>
  </si>
  <si>
    <t>ΚΑΖΑΝΤΖΑΚΗ 59-ΓΕΡΑΚΑΣ</t>
  </si>
  <si>
    <t>038228325</t>
  </si>
  <si>
    <t>ΠΑΛΛΗΝΗΣ</t>
  </si>
  <si>
    <t>Α' ΤΑΞΕΩΣ</t>
  </si>
  <si>
    <r>
      <t xml:space="preserve">Ποσά φόρου που οφείλονται και πρέπει να αποδοθούν στο δημόσιο,μετά τη έκπτωση 2,5% από τα αντίστοιχα ποσά που αναλογούν.                                      </t>
    </r>
    <r>
      <rPr>
        <sz val="10"/>
        <rFont val="Arial Greek"/>
        <family val="0"/>
      </rPr>
      <t>6</t>
    </r>
  </si>
  <si>
    <t>Αρ.Μητρ.άδ.άσκ.επαγγ/τ:</t>
  </si>
  <si>
    <t>(ΟΔΟΣ - ΑΡΙΘ.-ΤΑΧ. ΚΩΔ.-ΣΥΝΟΙΚΙΑ-ΠΟΛΗ-ή ΧΩΡΙΟ)</t>
  </si>
  <si>
    <t xml:space="preserve">      Πρόσθετη εισφορά ΟΓΑ χαρτοσήμου...........% λόγω εκπροθέσμου..................</t>
  </si>
  <si>
    <t xml:space="preserve">          Α.Φ.Μ.</t>
  </si>
  <si>
    <r>
      <t xml:space="preserve">        </t>
    </r>
    <r>
      <rPr>
        <u val="single"/>
        <sz val="10"/>
        <rFont val="Arial Greek"/>
        <family val="0"/>
      </rPr>
      <t>Αριθ. Δήλωσης........................</t>
    </r>
    <r>
      <rPr>
        <sz val="10"/>
        <rFont val="Arial Greek"/>
        <family val="0"/>
      </rPr>
      <t>.</t>
    </r>
  </si>
  <si>
    <r>
      <t xml:space="preserve">Οικονομικό έτος   </t>
    </r>
    <r>
      <rPr>
        <b/>
        <sz val="10"/>
        <rFont val="Arial Greek"/>
        <family val="0"/>
      </rPr>
      <t>2005</t>
    </r>
  </si>
  <si>
    <r>
      <t xml:space="preserve">Προς τον ΠροΪστάμενο Δ.Ο.Υ. </t>
    </r>
    <r>
      <rPr>
        <b/>
        <sz val="10"/>
        <rFont val="Arial Greek"/>
        <family val="0"/>
      </rPr>
      <t>ΦΑΒΕ ΑΘΗΝΩΝ</t>
    </r>
  </si>
  <si>
    <r>
      <t xml:space="preserve">               </t>
    </r>
    <r>
      <rPr>
        <u val="single"/>
        <sz val="10"/>
        <rFont val="Arial Greek"/>
        <family val="0"/>
      </rPr>
      <t>Αριθ. Φακέλλου ........</t>
    </r>
    <r>
      <rPr>
        <b/>
        <u val="single"/>
        <sz val="10"/>
        <rFont val="Arial Greek"/>
        <family val="0"/>
      </rPr>
      <t>19103</t>
    </r>
    <r>
      <rPr>
        <u val="single"/>
        <sz val="10"/>
        <rFont val="Arial Greek"/>
        <family val="0"/>
      </rPr>
      <t>…</t>
    </r>
  </si>
  <si>
    <t>EURODRIP Α.Β.Ε.Γ.Ε.</t>
  </si>
  <si>
    <t>ΑΡΔΕΥΤΙΚΑ ΣΥΣΤΗΜΑΤΑ</t>
  </si>
  <si>
    <t>Λ. ΜΕΣΟΓΕΙΩΝ 396 - ΑΓΙΑ ΠΑΡΑΣΚΕΥΗ</t>
  </si>
  <si>
    <t>094126376</t>
  </si>
  <si>
    <r>
      <t xml:space="preserve">             Αριθ.τηλεφ. </t>
    </r>
    <r>
      <rPr>
        <b/>
        <sz val="10"/>
        <rFont val="Arial Greek"/>
        <family val="0"/>
      </rPr>
      <t>210-60.01.140</t>
    </r>
  </si>
  <si>
    <t>ΠΑΡΑΣΚΕΥΟΠΟΥΛΟΣ ΔΗΜΗΤΡΙΟΣ</t>
  </si>
  <si>
    <t>ΠΑΝΑΓΙΩΤΗΣ</t>
  </si>
  <si>
    <t>ΛΕΩΦ. ΜΕΣΟΓΕΙΩΝ 396 - 153 41 ΑΓΙΑ ΠΑΡΑΣΚΕΥΗ</t>
  </si>
  <si>
    <t>210-60.01.140</t>
  </si>
  <si>
    <t>Α) ΥΠΑΛΛΗΛΟΙ</t>
  </si>
  <si>
    <t>(ΩΣ ΕΠΙΚΟΛΛΗΜΕΝΗ ΜΗΧΑΝΟΓΡ. ΚΑΤΑΣΤΑΣΗ)</t>
  </si>
  <si>
    <t>Β) ΕΡΓΑΤΕΣ</t>
  </si>
  <si>
    <t>009491490</t>
  </si>
  <si>
    <t>Αφαιρούνται τα ποσά που αποδόθηκαν με προσωρινές δηλώσεις...............</t>
  </si>
  <si>
    <t>Σύνολο  ακαθάριστων αποδοχών         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</si>
</sst>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"/>
    <numFmt numFmtId="173" formatCode="#,##0.0"/>
  </numFmts>
  <fonts count="53">
    <font>
      <sz val="10"/>
      <name val="Arial Greek"/>
      <family val="0"/>
    </font>
    <font>
      <sz val="8"/>
      <name val="Arial Greek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sz val="10"/>
      <name val="Arial"/>
      <family val="0"/>
    </font>
    <font>
      <b/>
      <sz val="11"/>
      <name val="Arial Greek"/>
      <family val="0"/>
    </font>
    <font>
      <b/>
      <sz val="16"/>
      <name val="Arial Greek"/>
      <family val="0"/>
    </font>
    <font>
      <sz val="9"/>
      <name val="Arial Greek"/>
      <family val="0"/>
    </font>
    <font>
      <u val="single"/>
      <sz val="10"/>
      <name val="Arial Greek"/>
      <family val="0"/>
    </font>
    <font>
      <b/>
      <sz val="18"/>
      <name val="Arial Greek"/>
      <family val="0"/>
    </font>
    <font>
      <b/>
      <sz val="10"/>
      <name val="Arial Greek"/>
      <family val="0"/>
    </font>
    <font>
      <b/>
      <sz val="7"/>
      <name val="Arial Greek"/>
      <family val="0"/>
    </font>
    <font>
      <sz val="6"/>
      <name val="Arial Greek"/>
      <family val="0"/>
    </font>
    <font>
      <b/>
      <u val="single"/>
      <sz val="10"/>
      <name val="Arial Greek"/>
      <family val="0"/>
    </font>
    <font>
      <sz val="7"/>
      <name val="Arial Greek"/>
      <family val="0"/>
    </font>
    <font>
      <b/>
      <sz val="12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1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" fontId="2" fillId="0" borderId="11" xfId="0" applyNumberFormat="1" applyFont="1" applyFill="1" applyBorder="1" applyAlignment="1" applyProtection="1">
      <alignment horizontal="center" wrapText="1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/>
    </xf>
    <xf numFmtId="0" fontId="3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/>
      <protection locked="0"/>
    </xf>
    <xf numFmtId="4" fontId="2" fillId="0" borderId="18" xfId="0" applyNumberFormat="1" applyFont="1" applyFill="1" applyBorder="1" applyAlignment="1" applyProtection="1">
      <alignment/>
      <protection locked="0"/>
    </xf>
    <xf numFmtId="4" fontId="2" fillId="0" borderId="18" xfId="0" applyNumberFormat="1" applyFont="1" applyFill="1" applyBorder="1" applyAlignment="1" applyProtection="1">
      <alignment/>
      <protection hidden="1"/>
    </xf>
    <xf numFmtId="0" fontId="2" fillId="0" borderId="18" xfId="0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19" xfId="0" applyNumberFormat="1" applyFont="1" applyFill="1" applyBorder="1" applyAlignment="1" applyProtection="1">
      <alignment horizontal="right"/>
      <protection hidden="1"/>
    </xf>
    <xf numFmtId="4" fontId="2" fillId="0" borderId="19" xfId="0" applyNumberFormat="1" applyFont="1" applyFill="1" applyBorder="1" applyAlignment="1" applyProtection="1">
      <alignment/>
      <protection hidden="1"/>
    </xf>
    <xf numFmtId="4" fontId="7" fillId="0" borderId="19" xfId="33" applyNumberFormat="1" applyFill="1" applyBorder="1" applyAlignment="1" applyProtection="1">
      <alignment horizontal="right"/>
      <protection locked="0"/>
    </xf>
    <xf numFmtId="4" fontId="2" fillId="0" borderId="18" xfId="0" applyNumberFormat="1" applyFont="1" applyFill="1" applyBorder="1" applyAlignment="1" applyProtection="1">
      <alignment horizontal="right"/>
      <protection hidden="1"/>
    </xf>
    <xf numFmtId="4" fontId="7" fillId="0" borderId="18" xfId="33" applyNumberFormat="1" applyFill="1" applyBorder="1" applyAlignment="1" applyProtection="1">
      <alignment horizontal="right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3" fontId="4" fillId="0" borderId="2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21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4" fontId="13" fillId="0" borderId="10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24" xfId="0" applyFont="1" applyBorder="1" applyAlignment="1">
      <alignment horizontal="left"/>
    </xf>
    <xf numFmtId="49" fontId="1" fillId="0" borderId="27" xfId="0" applyNumberFormat="1" applyFont="1" applyBorder="1" applyAlignment="1">
      <alignment/>
    </xf>
    <xf numFmtId="0" fontId="15" fillId="0" borderId="10" xfId="0" applyFont="1" applyBorder="1" applyAlignment="1">
      <alignment horizontal="center" vertical="center" textRotation="90"/>
    </xf>
    <xf numFmtId="0" fontId="17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4" fontId="13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4" fontId="13" fillId="0" borderId="12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4" fillId="0" borderId="29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left"/>
    </xf>
    <xf numFmtId="4" fontId="1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/>
    </xf>
    <xf numFmtId="14" fontId="13" fillId="0" borderId="24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Βεβαίωση Αποδοχών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9</xdr:row>
      <xdr:rowOff>76200</xdr:rowOff>
    </xdr:from>
    <xdr:to>
      <xdr:col>10</xdr:col>
      <xdr:colOff>85725</xdr:colOff>
      <xdr:row>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4333875" y="2343150"/>
          <a:ext cx="8382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333375</xdr:colOff>
      <xdr:row>16</xdr:row>
      <xdr:rowOff>352425</xdr:rowOff>
    </xdr:from>
    <xdr:to>
      <xdr:col>15</xdr:col>
      <xdr:colOff>47625</xdr:colOff>
      <xdr:row>30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333375" y="4105275"/>
          <a:ext cx="8886825" cy="38862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0</xdr:col>
      <xdr:colOff>352425</xdr:colOff>
      <xdr:row>30</xdr:row>
      <xdr:rowOff>361950</xdr:rowOff>
    </xdr:from>
    <xdr:to>
      <xdr:col>15</xdr:col>
      <xdr:colOff>47625</xdr:colOff>
      <xdr:row>40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352425" y="8324850"/>
          <a:ext cx="8867775" cy="23145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9</xdr:col>
      <xdr:colOff>781050</xdr:colOff>
      <xdr:row>24</xdr:row>
      <xdr:rowOff>57150</xdr:rowOff>
    </xdr:from>
    <xdr:to>
      <xdr:col>9</xdr:col>
      <xdr:colOff>866775</xdr:colOff>
      <xdr:row>25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4981575" y="6534150"/>
          <a:ext cx="857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12</xdr:col>
      <xdr:colOff>1000125</xdr:colOff>
      <xdr:row>45</xdr:row>
      <xdr:rowOff>19050</xdr:rowOff>
    </xdr:from>
    <xdr:to>
      <xdr:col>13</xdr:col>
      <xdr:colOff>85725</xdr:colOff>
      <xdr:row>47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7562850" y="11658600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657225</xdr:colOff>
      <xdr:row>87</xdr:row>
      <xdr:rowOff>19050</xdr:rowOff>
    </xdr:to>
    <xdr:pic>
      <xdr:nvPicPr>
        <xdr:cNvPr id="1" name="Picture 1" descr="e7b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34575" cy="1410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1"/>
  <sheetViews>
    <sheetView tabSelected="1" zoomScale="75" zoomScaleNormal="75" zoomScalePageLayoutView="0" workbookViewId="0" topLeftCell="A13">
      <selection activeCell="U28" sqref="U28"/>
    </sheetView>
  </sheetViews>
  <sheetFormatPr defaultColWidth="9.00390625" defaultRowHeight="12.75"/>
  <cols>
    <col min="1" max="1" width="5.00390625" style="0" customWidth="1"/>
    <col min="2" max="3" width="6.625" style="0" customWidth="1"/>
    <col min="4" max="4" width="3.375" style="0" customWidth="1"/>
    <col min="6" max="6" width="4.625" style="0" customWidth="1"/>
    <col min="7" max="7" width="8.875" style="0" customWidth="1"/>
    <col min="8" max="8" width="7.125" style="0" customWidth="1"/>
    <col min="9" max="9" width="3.875" style="0" customWidth="1"/>
    <col min="10" max="10" width="11.625" style="0" customWidth="1"/>
    <col min="11" max="11" width="14.625" style="0" customWidth="1"/>
    <col min="12" max="12" width="4.75390625" style="0" customWidth="1"/>
    <col min="13" max="13" width="13.25390625" style="0" customWidth="1"/>
    <col min="14" max="14" width="10.875" style="0" customWidth="1"/>
    <col min="15" max="15" width="10.125" style="0" customWidth="1"/>
    <col min="16" max="16" width="3.25390625" style="0" customWidth="1"/>
  </cols>
  <sheetData>
    <row r="1" spans="2:15" ht="21.75" customHeight="1">
      <c r="B1" s="43" t="s">
        <v>108</v>
      </c>
      <c r="H1" t="s">
        <v>25</v>
      </c>
      <c r="O1" s="44" t="s">
        <v>26</v>
      </c>
    </row>
    <row r="2" spans="2:9" ht="15.75" customHeight="1">
      <c r="B2" t="s">
        <v>27</v>
      </c>
      <c r="I2" s="45" t="s">
        <v>28</v>
      </c>
    </row>
    <row r="3" spans="2:15" ht="15.75" customHeight="1">
      <c r="B3" s="94" t="s">
        <v>129</v>
      </c>
      <c r="C3" s="94"/>
      <c r="D3" s="94"/>
      <c r="E3" s="94"/>
      <c r="F3" s="94"/>
      <c r="G3" s="94"/>
      <c r="H3" s="45" t="s">
        <v>29</v>
      </c>
      <c r="M3" s="96" t="s">
        <v>127</v>
      </c>
      <c r="N3" s="96"/>
      <c r="O3" s="96"/>
    </row>
    <row r="4" spans="2:15" ht="16.5" customHeight="1">
      <c r="B4" s="95"/>
      <c r="C4" s="95"/>
      <c r="D4" s="95"/>
      <c r="E4" s="94"/>
      <c r="F4" s="95"/>
      <c r="G4" s="95"/>
      <c r="J4" s="45" t="s">
        <v>30</v>
      </c>
      <c r="M4" s="96"/>
      <c r="N4" s="96"/>
      <c r="O4" s="96"/>
    </row>
    <row r="5" spans="2:13" ht="18.75" customHeight="1">
      <c r="B5" s="47" t="s">
        <v>128</v>
      </c>
      <c r="C5" s="47"/>
      <c r="D5" s="47"/>
      <c r="E5" s="50"/>
      <c r="M5" t="s">
        <v>130</v>
      </c>
    </row>
    <row r="6" spans="2:8" ht="27.75" customHeight="1">
      <c r="B6" t="s">
        <v>111</v>
      </c>
      <c r="H6" s="48" t="s">
        <v>31</v>
      </c>
    </row>
    <row r="7" ht="20.25" customHeight="1">
      <c r="F7" s="49" t="s">
        <v>112</v>
      </c>
    </row>
    <row r="8" spans="6:14" ht="20.25" customHeight="1">
      <c r="F8" s="100" t="s">
        <v>32</v>
      </c>
      <c r="G8" s="100"/>
      <c r="H8" s="100"/>
      <c r="I8" s="100"/>
      <c r="J8" s="100"/>
      <c r="K8" s="100"/>
      <c r="L8" s="100"/>
      <c r="M8" s="100"/>
      <c r="N8" s="97" t="s">
        <v>34</v>
      </c>
    </row>
    <row r="9" spans="2:15" ht="21.75" customHeight="1">
      <c r="B9" s="98" t="s">
        <v>35</v>
      </c>
      <c r="C9" t="s">
        <v>36</v>
      </c>
      <c r="G9" s="73" t="s">
        <v>131</v>
      </c>
      <c r="H9" s="50"/>
      <c r="I9" s="50"/>
      <c r="J9" s="50"/>
      <c r="K9" s="50"/>
      <c r="L9" s="50"/>
      <c r="M9" s="76" t="s">
        <v>33</v>
      </c>
      <c r="N9" s="97"/>
      <c r="O9" s="50"/>
    </row>
    <row r="10" spans="2:15" ht="21.75" customHeight="1">
      <c r="B10" s="98"/>
      <c r="C10" t="s">
        <v>37</v>
      </c>
      <c r="F10" s="73" t="s">
        <v>132</v>
      </c>
      <c r="G10" s="50"/>
      <c r="H10" s="50"/>
      <c r="I10" s="51"/>
      <c r="J10" s="49" t="s">
        <v>110</v>
      </c>
      <c r="K10" t="s">
        <v>38</v>
      </c>
      <c r="L10" s="74" t="s">
        <v>133</v>
      </c>
      <c r="M10" s="51"/>
      <c r="N10" s="50"/>
      <c r="O10" s="50"/>
    </row>
    <row r="11" spans="2:15" ht="21.75" customHeight="1">
      <c r="B11" s="98"/>
      <c r="C11" t="s">
        <v>39</v>
      </c>
      <c r="F11" s="47"/>
      <c r="G11" s="47"/>
      <c r="H11" s="124" t="s">
        <v>40</v>
      </c>
      <c r="I11" s="124"/>
      <c r="J11" s="124"/>
      <c r="K11" s="102" t="s">
        <v>134</v>
      </c>
      <c r="L11" s="102"/>
      <c r="M11" s="75" t="s">
        <v>135</v>
      </c>
      <c r="N11" s="47"/>
      <c r="O11" s="47"/>
    </row>
    <row r="12" spans="2:13" s="51" customFormat="1" ht="6.75" customHeight="1">
      <c r="B12" s="87"/>
      <c r="H12" s="46"/>
      <c r="I12" s="46"/>
      <c r="J12" s="46"/>
      <c r="K12" s="88"/>
      <c r="L12" s="88"/>
      <c r="M12" s="75"/>
    </row>
    <row r="13" spans="2:15" ht="18.75" customHeight="1">
      <c r="B13" s="98" t="s">
        <v>41</v>
      </c>
      <c r="C13" t="s">
        <v>36</v>
      </c>
      <c r="G13" s="73" t="s">
        <v>136</v>
      </c>
      <c r="H13" s="50"/>
      <c r="I13" s="50"/>
      <c r="J13" s="50"/>
      <c r="K13" s="50"/>
      <c r="L13" s="50"/>
      <c r="M13" s="99" t="s">
        <v>33</v>
      </c>
      <c r="N13" s="97" t="s">
        <v>34</v>
      </c>
      <c r="O13" s="73" t="s">
        <v>137</v>
      </c>
    </row>
    <row r="14" spans="2:15" ht="15" customHeight="1">
      <c r="B14" s="98"/>
      <c r="M14" s="99"/>
      <c r="N14" s="97"/>
      <c r="O14" s="51"/>
    </row>
    <row r="15" spans="2:15" ht="15.75" customHeight="1">
      <c r="B15" s="98"/>
      <c r="C15" t="s">
        <v>42</v>
      </c>
      <c r="E15" s="73" t="s">
        <v>138</v>
      </c>
      <c r="F15" s="50"/>
      <c r="G15" s="50"/>
      <c r="H15" s="50"/>
      <c r="I15" s="50"/>
      <c r="J15" s="50"/>
      <c r="K15" s="50"/>
      <c r="L15" s="50"/>
      <c r="M15" t="s">
        <v>43</v>
      </c>
      <c r="N15" s="101" t="s">
        <v>139</v>
      </c>
      <c r="O15" s="101"/>
    </row>
    <row r="16" spans="2:15" ht="17.25" customHeight="1">
      <c r="B16" s="98"/>
      <c r="E16" s="86" t="s">
        <v>124</v>
      </c>
      <c r="K16" s="52"/>
      <c r="M16" s="89" t="s">
        <v>126</v>
      </c>
      <c r="N16" s="129" t="s">
        <v>143</v>
      </c>
      <c r="O16" s="129"/>
    </row>
    <row r="17" spans="6:13" ht="33.75" customHeight="1">
      <c r="F17" s="128" t="s">
        <v>44</v>
      </c>
      <c r="G17" s="128"/>
      <c r="H17" s="128"/>
      <c r="I17" s="128"/>
      <c r="J17" s="128"/>
      <c r="K17" s="128"/>
      <c r="L17" s="128"/>
      <c r="M17" s="128"/>
    </row>
    <row r="18" spans="2:15" ht="46.5" customHeight="1">
      <c r="B18" s="104" t="s">
        <v>45</v>
      </c>
      <c r="C18" s="105"/>
      <c r="D18" s="105"/>
      <c r="E18" s="106"/>
      <c r="F18" s="118" t="s">
        <v>145</v>
      </c>
      <c r="G18" s="118"/>
      <c r="H18" s="118" t="s">
        <v>46</v>
      </c>
      <c r="I18" s="118"/>
      <c r="J18" s="117" t="s">
        <v>47</v>
      </c>
      <c r="K18" s="109" t="s">
        <v>48</v>
      </c>
      <c r="L18" s="109"/>
      <c r="M18" s="119" t="s">
        <v>122</v>
      </c>
      <c r="N18" s="109" t="s">
        <v>49</v>
      </c>
      <c r="O18" s="109"/>
    </row>
    <row r="19" spans="2:15" ht="36.75" customHeight="1">
      <c r="B19" s="107" t="s">
        <v>50</v>
      </c>
      <c r="C19" s="108"/>
      <c r="D19" s="85" t="s">
        <v>51</v>
      </c>
      <c r="E19" s="53" t="s">
        <v>52</v>
      </c>
      <c r="F19" s="118"/>
      <c r="G19" s="118"/>
      <c r="H19" s="118"/>
      <c r="I19" s="118"/>
      <c r="J19" s="117"/>
      <c r="K19" s="109"/>
      <c r="L19" s="109"/>
      <c r="M19" s="119"/>
      <c r="N19" s="41" t="s">
        <v>53</v>
      </c>
      <c r="O19" s="54" t="s">
        <v>54</v>
      </c>
    </row>
    <row r="20" spans="2:15" ht="19.5" customHeight="1">
      <c r="B20" s="116" t="s">
        <v>55</v>
      </c>
      <c r="C20" s="116"/>
      <c r="D20" s="56">
        <v>1</v>
      </c>
      <c r="E20" s="57">
        <v>94</v>
      </c>
      <c r="F20" s="113">
        <v>2300930.4</v>
      </c>
      <c r="G20" s="113"/>
      <c r="H20" s="113">
        <v>306932.09</v>
      </c>
      <c r="I20" s="113"/>
      <c r="J20" s="78">
        <f>F20-H20</f>
        <v>1993998.3099999998</v>
      </c>
      <c r="K20" s="113">
        <v>366039.93</v>
      </c>
      <c r="L20" s="113"/>
      <c r="M20" s="78">
        <v>356888.94</v>
      </c>
      <c r="N20" s="77">
        <v>0</v>
      </c>
      <c r="O20" s="77">
        <v>0</v>
      </c>
    </row>
    <row r="21" spans="2:15" ht="19.5" customHeight="1">
      <c r="B21" s="103" t="s">
        <v>56</v>
      </c>
      <c r="C21" s="103"/>
      <c r="D21" s="56">
        <v>2</v>
      </c>
      <c r="E21" s="57">
        <v>73</v>
      </c>
      <c r="F21" s="114">
        <v>791756.66</v>
      </c>
      <c r="G21" s="115"/>
      <c r="H21" s="114">
        <v>128724.99</v>
      </c>
      <c r="I21" s="115"/>
      <c r="J21" s="78">
        <f>F21-H21</f>
        <v>663031.67</v>
      </c>
      <c r="K21" s="114">
        <v>19799.92</v>
      </c>
      <c r="L21" s="115"/>
      <c r="M21" s="78">
        <v>19304.9</v>
      </c>
      <c r="N21" s="77">
        <v>0</v>
      </c>
      <c r="O21" s="77">
        <v>0</v>
      </c>
    </row>
    <row r="22" spans="2:15" ht="19.5" customHeight="1">
      <c r="B22" s="103" t="s">
        <v>57</v>
      </c>
      <c r="C22" s="103"/>
      <c r="D22" s="56">
        <v>3</v>
      </c>
      <c r="E22" s="57"/>
      <c r="F22" s="110"/>
      <c r="G22" s="110"/>
      <c r="H22" s="110"/>
      <c r="I22" s="110"/>
      <c r="J22" s="57"/>
      <c r="K22" s="110"/>
      <c r="L22" s="110"/>
      <c r="M22" s="57"/>
      <c r="N22" s="77"/>
      <c r="O22" s="77"/>
    </row>
    <row r="23" spans="2:15" ht="19.5" customHeight="1">
      <c r="B23" s="111" t="s">
        <v>58</v>
      </c>
      <c r="C23" s="111"/>
      <c r="D23" s="79">
        <v>4</v>
      </c>
      <c r="E23" s="80">
        <f>SUM(E20:E22)</f>
        <v>167</v>
      </c>
      <c r="F23" s="112">
        <f>SUM(F20:G22)</f>
        <v>3092687.06</v>
      </c>
      <c r="G23" s="112"/>
      <c r="H23" s="112">
        <f>SUM(H20:I22)</f>
        <v>435657.08</v>
      </c>
      <c r="I23" s="112"/>
      <c r="J23" s="71">
        <f>SUM(J20:J22)</f>
        <v>2657029.98</v>
      </c>
      <c r="K23" s="112">
        <f>SUM(K20:L22)</f>
        <v>385839.85</v>
      </c>
      <c r="L23" s="112"/>
      <c r="M23" s="71">
        <f>SUM(M20:M22)</f>
        <v>376193.84</v>
      </c>
      <c r="N23" s="71">
        <f>SUM(N20:N22)</f>
        <v>0</v>
      </c>
      <c r="O23" s="71">
        <f>SUM(O20:O22)</f>
        <v>0</v>
      </c>
    </row>
    <row r="24" spans="2:15" ht="19.5" customHeight="1" thickBot="1">
      <c r="B24" s="58"/>
      <c r="C24" s="51"/>
      <c r="D24" s="51" t="s">
        <v>144</v>
      </c>
      <c r="E24" s="51"/>
      <c r="F24" s="51"/>
      <c r="G24" s="51"/>
      <c r="H24" s="51"/>
      <c r="I24" s="51"/>
      <c r="J24" s="51"/>
      <c r="K24" s="51"/>
      <c r="L24" s="59">
        <v>5</v>
      </c>
      <c r="M24" s="91">
        <v>376193.84</v>
      </c>
      <c r="N24" s="91">
        <v>0</v>
      </c>
      <c r="O24" s="91">
        <v>0</v>
      </c>
    </row>
    <row r="25" spans="2:15" ht="19.5" customHeight="1" thickTop="1">
      <c r="B25" s="58"/>
      <c r="C25" s="51"/>
      <c r="D25" s="51"/>
      <c r="E25" s="51"/>
      <c r="F25" s="51"/>
      <c r="G25" s="51"/>
      <c r="H25" s="51"/>
      <c r="I25" s="122"/>
      <c r="J25" s="120" t="s">
        <v>59</v>
      </c>
      <c r="K25" s="51" t="s">
        <v>60</v>
      </c>
      <c r="L25" s="60">
        <v>6</v>
      </c>
      <c r="M25" s="90"/>
      <c r="N25" s="90"/>
      <c r="O25" s="90"/>
    </row>
    <row r="26" spans="2:15" ht="19.5" customHeight="1">
      <c r="B26" s="58"/>
      <c r="C26" s="51"/>
      <c r="D26" s="51"/>
      <c r="E26" s="51"/>
      <c r="F26" s="51"/>
      <c r="G26" s="51"/>
      <c r="H26" s="51"/>
      <c r="I26" s="122"/>
      <c r="J26" s="120"/>
      <c r="K26" s="51" t="s">
        <v>61</v>
      </c>
      <c r="L26" s="60">
        <v>7</v>
      </c>
      <c r="M26" s="57"/>
      <c r="N26" s="57"/>
      <c r="O26" s="57"/>
    </row>
    <row r="27" spans="2:15" ht="19.5" customHeight="1">
      <c r="B27" s="58"/>
      <c r="C27" s="51"/>
      <c r="D27" s="51"/>
      <c r="E27" s="51"/>
      <c r="F27" s="51" t="s">
        <v>62</v>
      </c>
      <c r="G27" s="51"/>
      <c r="H27" s="51"/>
      <c r="I27" s="51"/>
      <c r="J27" s="51"/>
      <c r="K27" s="51"/>
      <c r="L27" s="60">
        <v>8</v>
      </c>
      <c r="M27" s="57"/>
      <c r="N27" s="57"/>
      <c r="O27" s="57"/>
    </row>
    <row r="28" spans="2:15" ht="19.5" customHeight="1">
      <c r="B28" s="58"/>
      <c r="C28" s="51"/>
      <c r="D28" s="51"/>
      <c r="E28" s="51" t="s">
        <v>63</v>
      </c>
      <c r="F28" s="51"/>
      <c r="G28" s="51"/>
      <c r="H28" s="51"/>
      <c r="I28" s="51"/>
      <c r="J28" s="51"/>
      <c r="K28" s="51"/>
      <c r="L28" s="60">
        <v>9</v>
      </c>
      <c r="M28" s="57"/>
      <c r="N28" s="57"/>
      <c r="O28" s="57"/>
    </row>
    <row r="29" spans="2:15" ht="19.5" customHeight="1" thickBot="1">
      <c r="B29" s="58"/>
      <c r="C29" s="51" t="s">
        <v>125</v>
      </c>
      <c r="D29" s="51"/>
      <c r="E29" s="51"/>
      <c r="F29" s="51"/>
      <c r="G29" s="51"/>
      <c r="H29" s="51"/>
      <c r="I29" s="51"/>
      <c r="J29" s="51"/>
      <c r="K29" s="51"/>
      <c r="L29" s="60">
        <v>10</v>
      </c>
      <c r="M29" s="92"/>
      <c r="N29" s="92"/>
      <c r="O29" s="92"/>
    </row>
    <row r="30" spans="2:15" ht="19.5" customHeight="1" thickTop="1">
      <c r="B30" s="61"/>
      <c r="C30" s="50"/>
      <c r="D30" s="50"/>
      <c r="E30" s="50"/>
      <c r="F30" s="50"/>
      <c r="G30" s="50"/>
      <c r="H30" s="50"/>
      <c r="I30" s="50"/>
      <c r="J30" s="50" t="s">
        <v>109</v>
      </c>
      <c r="K30" s="50"/>
      <c r="L30" s="62">
        <v>11</v>
      </c>
      <c r="M30" s="93">
        <f>M23-M24</f>
        <v>0</v>
      </c>
      <c r="N30" s="93">
        <f>N23-N24</f>
        <v>0</v>
      </c>
      <c r="O30" s="93">
        <f>O23-O24</f>
        <v>0</v>
      </c>
    </row>
    <row r="31" spans="2:15" ht="33.75" customHeight="1">
      <c r="B31" s="126" t="s">
        <v>64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2:15" ht="15.75" customHeight="1">
      <c r="B32" s="121" t="s">
        <v>65</v>
      </c>
      <c r="C32" s="121"/>
      <c r="D32" s="118" t="s">
        <v>8</v>
      </c>
      <c r="E32" s="118"/>
      <c r="F32" s="118"/>
      <c r="G32" s="110" t="s">
        <v>66</v>
      </c>
      <c r="H32" s="110"/>
      <c r="I32" s="110"/>
      <c r="J32" s="110"/>
      <c r="K32" s="110"/>
      <c r="L32" s="121" t="s">
        <v>58</v>
      </c>
      <c r="M32" s="121"/>
      <c r="N32" s="130" t="s">
        <v>67</v>
      </c>
      <c r="O32" s="130"/>
    </row>
    <row r="33" spans="2:15" ht="15.75" customHeight="1">
      <c r="B33" s="121"/>
      <c r="C33" s="121"/>
      <c r="D33" s="118"/>
      <c r="E33" s="118"/>
      <c r="F33" s="118"/>
      <c r="G33" s="110" t="s">
        <v>68</v>
      </c>
      <c r="H33" s="110"/>
      <c r="I33" s="110" t="s">
        <v>69</v>
      </c>
      <c r="J33" s="110"/>
      <c r="K33" s="56" t="s">
        <v>70</v>
      </c>
      <c r="L33" s="121"/>
      <c r="M33" s="121"/>
      <c r="N33" s="55" t="s">
        <v>71</v>
      </c>
      <c r="O33" s="55" t="s">
        <v>72</v>
      </c>
    </row>
    <row r="34" spans="2:15" ht="20.25" customHeight="1">
      <c r="B34" s="110" t="s">
        <v>73</v>
      </c>
      <c r="C34" s="110"/>
      <c r="D34" s="113">
        <v>402564.29</v>
      </c>
      <c r="E34" s="113"/>
      <c r="F34" s="113"/>
      <c r="G34" s="113">
        <v>47460.27</v>
      </c>
      <c r="H34" s="113"/>
      <c r="I34" s="113">
        <v>0</v>
      </c>
      <c r="J34" s="113"/>
      <c r="K34" s="78">
        <v>0</v>
      </c>
      <c r="L34" s="113">
        <f aca="true" t="shared" si="0" ref="L34:L39">SUM(G34:K34)</f>
        <v>47460.27</v>
      </c>
      <c r="M34" s="113"/>
      <c r="N34" s="56">
        <v>14383</v>
      </c>
      <c r="O34" s="81">
        <v>38076</v>
      </c>
    </row>
    <row r="35" spans="2:15" ht="20.25" customHeight="1">
      <c r="B35" s="110" t="s">
        <v>74</v>
      </c>
      <c r="C35" s="110"/>
      <c r="D35" s="113">
        <v>590122.58</v>
      </c>
      <c r="E35" s="113"/>
      <c r="F35" s="113"/>
      <c r="G35" s="113">
        <v>75184.73</v>
      </c>
      <c r="H35" s="113"/>
      <c r="I35" s="113">
        <v>0</v>
      </c>
      <c r="J35" s="113"/>
      <c r="K35" s="78">
        <v>0</v>
      </c>
      <c r="L35" s="113">
        <f t="shared" si="0"/>
        <v>75184.73</v>
      </c>
      <c r="M35" s="113"/>
      <c r="N35" s="56">
        <v>24037</v>
      </c>
      <c r="O35" s="81">
        <v>38134</v>
      </c>
    </row>
    <row r="36" spans="2:15" ht="20.25" customHeight="1">
      <c r="B36" s="110" t="s">
        <v>75</v>
      </c>
      <c r="C36" s="110"/>
      <c r="D36" s="113">
        <v>437992.15</v>
      </c>
      <c r="E36" s="113"/>
      <c r="F36" s="113"/>
      <c r="G36" s="113">
        <v>51439.49</v>
      </c>
      <c r="H36" s="113"/>
      <c r="I36" s="113">
        <v>0</v>
      </c>
      <c r="J36" s="113"/>
      <c r="K36" s="78">
        <v>0</v>
      </c>
      <c r="L36" s="113">
        <f t="shared" si="0"/>
        <v>51439.49</v>
      </c>
      <c r="M36" s="113"/>
      <c r="N36" s="56">
        <v>32353</v>
      </c>
      <c r="O36" s="81">
        <v>38195</v>
      </c>
    </row>
    <row r="37" spans="2:15" ht="20.25" customHeight="1">
      <c r="B37" s="110" t="s">
        <v>76</v>
      </c>
      <c r="C37" s="110"/>
      <c r="D37" s="113">
        <v>573207.68</v>
      </c>
      <c r="E37" s="113"/>
      <c r="F37" s="113"/>
      <c r="G37" s="113">
        <v>70868.14</v>
      </c>
      <c r="H37" s="113"/>
      <c r="I37" s="113">
        <v>0</v>
      </c>
      <c r="J37" s="113"/>
      <c r="K37" s="78">
        <v>0</v>
      </c>
      <c r="L37" s="113">
        <f t="shared" si="0"/>
        <v>70868.14</v>
      </c>
      <c r="M37" s="113"/>
      <c r="N37" s="56">
        <v>40018</v>
      </c>
      <c r="O37" s="81">
        <v>38257</v>
      </c>
    </row>
    <row r="38" spans="2:15" ht="20.25" customHeight="1">
      <c r="B38" s="110" t="s">
        <v>77</v>
      </c>
      <c r="C38" s="110"/>
      <c r="D38" s="113">
        <v>447518.56</v>
      </c>
      <c r="E38" s="113"/>
      <c r="F38" s="113"/>
      <c r="G38" s="113">
        <v>54488.83</v>
      </c>
      <c r="H38" s="113"/>
      <c r="I38" s="113">
        <v>0</v>
      </c>
      <c r="J38" s="113"/>
      <c r="K38" s="78">
        <v>0</v>
      </c>
      <c r="L38" s="113">
        <f t="shared" si="0"/>
        <v>54488.83</v>
      </c>
      <c r="M38" s="113"/>
      <c r="N38" s="56">
        <v>49470</v>
      </c>
      <c r="O38" s="81">
        <v>38320</v>
      </c>
    </row>
    <row r="39" spans="2:15" ht="20.25" customHeight="1">
      <c r="B39" s="110" t="s">
        <v>78</v>
      </c>
      <c r="C39" s="110"/>
      <c r="D39" s="113">
        <v>641281.8</v>
      </c>
      <c r="E39" s="113"/>
      <c r="F39" s="113"/>
      <c r="G39" s="113">
        <v>76752.38</v>
      </c>
      <c r="H39" s="113"/>
      <c r="I39" s="113">
        <v>0</v>
      </c>
      <c r="J39" s="113"/>
      <c r="K39" s="78">
        <v>0</v>
      </c>
      <c r="L39" s="113">
        <f t="shared" si="0"/>
        <v>76752.38</v>
      </c>
      <c r="M39" s="113"/>
      <c r="N39" s="56">
        <v>5204</v>
      </c>
      <c r="O39" s="81">
        <v>38379</v>
      </c>
    </row>
    <row r="40" spans="2:15" ht="20.25" customHeight="1">
      <c r="B40" s="110" t="s">
        <v>79</v>
      </c>
      <c r="C40" s="110"/>
      <c r="D40" s="112">
        <f>SUM(D34:F39)</f>
        <v>3092687.0600000005</v>
      </c>
      <c r="E40" s="112"/>
      <c r="F40" s="112"/>
      <c r="G40" s="112">
        <f>SUM(G34:H39)</f>
        <v>376193.84</v>
      </c>
      <c r="H40" s="112"/>
      <c r="I40" s="112">
        <f>SUM(I34:J39)</f>
        <v>0</v>
      </c>
      <c r="J40" s="112"/>
      <c r="K40" s="71">
        <f>SUM(K34:K39)</f>
        <v>0</v>
      </c>
      <c r="L40" s="112">
        <f>SUM(L34:M39)</f>
        <v>376193.84</v>
      </c>
      <c r="M40" s="112"/>
      <c r="N40" s="56"/>
      <c r="O40" s="56"/>
    </row>
    <row r="41" spans="3:15" ht="33.75" customHeight="1">
      <c r="C41" s="45" t="s">
        <v>80</v>
      </c>
      <c r="G41" s="45" t="s">
        <v>81</v>
      </c>
      <c r="J41" s="63" t="s">
        <v>82</v>
      </c>
      <c r="K41" s="64" t="s">
        <v>23</v>
      </c>
      <c r="L41" s="83" t="s">
        <v>113</v>
      </c>
      <c r="M41" s="64"/>
      <c r="N41" s="127">
        <v>38421</v>
      </c>
      <c r="O41" s="127"/>
    </row>
    <row r="42" spans="2:15" ht="12.75">
      <c r="B42" s="65" t="s">
        <v>83</v>
      </c>
      <c r="C42" s="65" t="s">
        <v>116</v>
      </c>
      <c r="D42" s="66"/>
      <c r="E42" s="66"/>
      <c r="F42" s="51"/>
      <c r="G42" s="67" t="s">
        <v>84</v>
      </c>
      <c r="J42" s="51"/>
      <c r="L42" s="67" t="s">
        <v>85</v>
      </c>
      <c r="N42" s="67" t="s">
        <v>86</v>
      </c>
      <c r="O42" s="68"/>
    </row>
    <row r="43" spans="2:13" ht="12.75">
      <c r="B43" s="69" t="s">
        <v>87</v>
      </c>
      <c r="C43" s="69" t="s">
        <v>117</v>
      </c>
      <c r="D43" s="70"/>
      <c r="E43" s="70"/>
      <c r="F43" s="51"/>
      <c r="G43" s="66"/>
      <c r="H43" s="66"/>
      <c r="I43" s="67" t="s">
        <v>88</v>
      </c>
      <c r="K43" s="100" t="s">
        <v>115</v>
      </c>
      <c r="L43" s="100"/>
      <c r="M43" s="100"/>
    </row>
    <row r="44" spans="2:14" ht="12.75" customHeight="1">
      <c r="B44" s="69" t="s">
        <v>89</v>
      </c>
      <c r="C44" s="69" t="s">
        <v>118</v>
      </c>
      <c r="D44" s="70"/>
      <c r="E44" s="70"/>
      <c r="F44" s="51"/>
      <c r="G44" s="67" t="s">
        <v>90</v>
      </c>
      <c r="K44" s="67" t="s">
        <v>91</v>
      </c>
      <c r="M44" s="51"/>
      <c r="N44" s="67" t="s">
        <v>92</v>
      </c>
    </row>
    <row r="45" spans="2:15" ht="10.5" customHeight="1">
      <c r="B45" s="69" t="s">
        <v>93</v>
      </c>
      <c r="C45" s="84" t="s">
        <v>119</v>
      </c>
      <c r="D45" s="70"/>
      <c r="E45" s="70"/>
      <c r="F45" s="51"/>
      <c r="G45" s="125" t="s">
        <v>94</v>
      </c>
      <c r="H45" s="125"/>
      <c r="J45" s="65" t="s">
        <v>95</v>
      </c>
      <c r="K45" s="66"/>
      <c r="L45" s="51"/>
      <c r="M45" s="82" t="s">
        <v>96</v>
      </c>
      <c r="N45" s="66"/>
      <c r="O45" s="66"/>
    </row>
    <row r="46" spans="2:15" ht="12" customHeight="1">
      <c r="B46" s="67" t="s">
        <v>114</v>
      </c>
      <c r="D46" s="72" t="s">
        <v>120</v>
      </c>
      <c r="E46" s="70"/>
      <c r="F46" s="51"/>
      <c r="G46" s="51"/>
      <c r="J46" s="67" t="s">
        <v>97</v>
      </c>
      <c r="K46" s="70"/>
      <c r="L46" s="51"/>
      <c r="M46" s="123" t="s">
        <v>98</v>
      </c>
      <c r="N46" s="67" t="s">
        <v>99</v>
      </c>
      <c r="O46" s="70"/>
    </row>
    <row r="47" spans="2:15" ht="10.5" customHeight="1">
      <c r="B47" s="67" t="s">
        <v>123</v>
      </c>
      <c r="D47" s="51"/>
      <c r="E47" s="65">
        <v>16928</v>
      </c>
      <c r="F47" s="51"/>
      <c r="J47" s="67" t="s">
        <v>101</v>
      </c>
      <c r="K47" s="70"/>
      <c r="L47" s="51"/>
      <c r="M47" s="123"/>
      <c r="N47" s="67" t="s">
        <v>102</v>
      </c>
      <c r="O47" s="70"/>
    </row>
    <row r="48" spans="2:13" ht="11.25" customHeight="1">
      <c r="B48" s="67" t="s">
        <v>100</v>
      </c>
      <c r="D48" s="65" t="s">
        <v>121</v>
      </c>
      <c r="E48" s="70"/>
      <c r="J48" s="125" t="s">
        <v>103</v>
      </c>
      <c r="K48" s="125"/>
      <c r="L48" s="51"/>
      <c r="M48" s="67" t="s">
        <v>104</v>
      </c>
    </row>
    <row r="49" ht="18" customHeight="1"/>
    <row r="50" ht="11.25" customHeight="1">
      <c r="B50" s="67" t="s">
        <v>105</v>
      </c>
    </row>
    <row r="51" spans="2:15" ht="12" customHeight="1">
      <c r="B51" s="67" t="s">
        <v>106</v>
      </c>
      <c r="O51" s="67" t="s">
        <v>107</v>
      </c>
    </row>
  </sheetData>
  <sheetProtection/>
  <mergeCells count="87">
    <mergeCell ref="K43:M43"/>
    <mergeCell ref="F17:M17"/>
    <mergeCell ref="N16:O16"/>
    <mergeCell ref="L39:M39"/>
    <mergeCell ref="G40:H40"/>
    <mergeCell ref="L40:M40"/>
    <mergeCell ref="D36:F36"/>
    <mergeCell ref="D35:F35"/>
    <mergeCell ref="D34:F34"/>
    <mergeCell ref="N32:O32"/>
    <mergeCell ref="H11:J11"/>
    <mergeCell ref="G45:H45"/>
    <mergeCell ref="J48:K48"/>
    <mergeCell ref="G39:H39"/>
    <mergeCell ref="B31:O31"/>
    <mergeCell ref="G36:H36"/>
    <mergeCell ref="G37:H37"/>
    <mergeCell ref="G38:H38"/>
    <mergeCell ref="D37:F37"/>
    <mergeCell ref="N41:O41"/>
    <mergeCell ref="M46:M47"/>
    <mergeCell ref="I35:J35"/>
    <mergeCell ref="I36:J36"/>
    <mergeCell ref="I37:J37"/>
    <mergeCell ref="I39:J39"/>
    <mergeCell ref="I40:J40"/>
    <mergeCell ref="L38:M38"/>
    <mergeCell ref="L36:M36"/>
    <mergeCell ref="L37:M37"/>
    <mergeCell ref="I38:J38"/>
    <mergeCell ref="B36:C36"/>
    <mergeCell ref="B37:C37"/>
    <mergeCell ref="B38:C38"/>
    <mergeCell ref="B39:C39"/>
    <mergeCell ref="B40:C40"/>
    <mergeCell ref="D40:F40"/>
    <mergeCell ref="D39:F39"/>
    <mergeCell ref="D38:F38"/>
    <mergeCell ref="L34:M34"/>
    <mergeCell ref="L35:M35"/>
    <mergeCell ref="B32:C33"/>
    <mergeCell ref="D32:F33"/>
    <mergeCell ref="I34:J34"/>
    <mergeCell ref="B34:C34"/>
    <mergeCell ref="B35:C35"/>
    <mergeCell ref="G34:H34"/>
    <mergeCell ref="G35:H35"/>
    <mergeCell ref="N18:O18"/>
    <mergeCell ref="M18:M19"/>
    <mergeCell ref="G32:K32"/>
    <mergeCell ref="G33:H33"/>
    <mergeCell ref="I33:J33"/>
    <mergeCell ref="J25:J26"/>
    <mergeCell ref="L32:M33"/>
    <mergeCell ref="I25:I26"/>
    <mergeCell ref="H20:I20"/>
    <mergeCell ref="H21:I21"/>
    <mergeCell ref="B23:C23"/>
    <mergeCell ref="F23:G23"/>
    <mergeCell ref="H23:I23"/>
    <mergeCell ref="K20:L20"/>
    <mergeCell ref="K21:L21"/>
    <mergeCell ref="K22:L22"/>
    <mergeCell ref="K23:L23"/>
    <mergeCell ref="B20:C20"/>
    <mergeCell ref="F20:G20"/>
    <mergeCell ref="F21:G21"/>
    <mergeCell ref="B21:C21"/>
    <mergeCell ref="B22:C22"/>
    <mergeCell ref="B18:E18"/>
    <mergeCell ref="B19:C19"/>
    <mergeCell ref="K18:L19"/>
    <mergeCell ref="H22:I22"/>
    <mergeCell ref="F22:G22"/>
    <mergeCell ref="J18:J19"/>
    <mergeCell ref="F18:G19"/>
    <mergeCell ref="H18:I19"/>
    <mergeCell ref="B3:G4"/>
    <mergeCell ref="M3:O4"/>
    <mergeCell ref="N8:N9"/>
    <mergeCell ref="N13:N14"/>
    <mergeCell ref="B9:B11"/>
    <mergeCell ref="B13:B16"/>
    <mergeCell ref="M13:M14"/>
    <mergeCell ref="F8:M8"/>
    <mergeCell ref="N15:O15"/>
    <mergeCell ref="K11:L11"/>
  </mergeCells>
  <printOptions verticalCentered="1"/>
  <pageMargins left="0" right="0.15748031496062992" top="0" bottom="0" header="0" footer="0"/>
  <pageSetup fitToWidth="2" fitToHeight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PageLayoutView="0" workbookViewId="0" topLeftCell="C1">
      <selection activeCell="F14" sqref="F14"/>
    </sheetView>
  </sheetViews>
  <sheetFormatPr defaultColWidth="9.00390625" defaultRowHeight="12.75"/>
  <cols>
    <col min="1" max="1" width="4.375" style="1" bestFit="1" customWidth="1"/>
    <col min="2" max="2" width="35.75390625" style="1" customWidth="1"/>
    <col min="3" max="3" width="40.75390625" style="1" customWidth="1"/>
    <col min="4" max="4" width="16.75390625" style="1" customWidth="1"/>
    <col min="5" max="5" width="4.375" style="1" customWidth="1"/>
    <col min="6" max="6" width="14.75390625" style="1" customWidth="1"/>
    <col min="7" max="7" width="4.75390625" style="1" customWidth="1"/>
    <col min="8" max="8" width="19.75390625" style="1" bestFit="1" customWidth="1"/>
    <col min="9" max="9" width="17.75390625" style="1" customWidth="1"/>
    <col min="10" max="12" width="16.75390625" style="1" customWidth="1"/>
    <col min="13" max="16384" width="9.125" style="1" customWidth="1"/>
  </cols>
  <sheetData>
    <row r="1" ht="12.75">
      <c r="A1" s="1" t="s">
        <v>22</v>
      </c>
    </row>
    <row r="2" spans="1:12" ht="18">
      <c r="A2" s="132" t="s">
        <v>20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7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2.5">
      <c r="A4" s="131" t="s">
        <v>19</v>
      </c>
      <c r="B4" s="131"/>
      <c r="C4" s="131"/>
      <c r="D4" s="131"/>
      <c r="E4" s="131"/>
      <c r="F4" s="131"/>
      <c r="G4" s="131"/>
      <c r="H4" s="133" t="s">
        <v>8</v>
      </c>
      <c r="I4" s="133" t="s">
        <v>7</v>
      </c>
      <c r="J4" s="133" t="s">
        <v>9</v>
      </c>
      <c r="K4" s="133" t="s">
        <v>10</v>
      </c>
      <c r="L4" s="133" t="s">
        <v>11</v>
      </c>
    </row>
    <row r="5" spans="1:12" ht="105" customHeight="1">
      <c r="A5" s="5" t="s">
        <v>0</v>
      </c>
      <c r="B5" s="5" t="s">
        <v>1</v>
      </c>
      <c r="C5" s="5" t="s">
        <v>2</v>
      </c>
      <c r="D5" s="5" t="s">
        <v>3</v>
      </c>
      <c r="E5" s="6" t="s">
        <v>4</v>
      </c>
      <c r="F5" s="5" t="s">
        <v>5</v>
      </c>
      <c r="G5" s="6" t="s">
        <v>6</v>
      </c>
      <c r="H5" s="133"/>
      <c r="I5" s="133"/>
      <c r="J5" s="133"/>
      <c r="K5" s="133"/>
      <c r="L5" s="133"/>
    </row>
    <row r="6" spans="1:12" ht="12.75">
      <c r="A6" s="7">
        <v>1</v>
      </c>
      <c r="B6" s="9">
        <v>2</v>
      </c>
      <c r="C6" s="7">
        <v>3</v>
      </c>
      <c r="D6" s="7">
        <v>4</v>
      </c>
      <c r="E6" s="7">
        <v>5</v>
      </c>
      <c r="F6" s="8" t="s">
        <v>12</v>
      </c>
      <c r="G6" s="8" t="s">
        <v>13</v>
      </c>
      <c r="H6" s="8" t="s">
        <v>14</v>
      </c>
      <c r="I6" s="8" t="s">
        <v>15</v>
      </c>
      <c r="J6" s="8" t="s">
        <v>16</v>
      </c>
      <c r="K6" s="27" t="s">
        <v>17</v>
      </c>
      <c r="L6" s="27" t="s">
        <v>18</v>
      </c>
    </row>
    <row r="7" spans="1:19" ht="19.5" customHeight="1">
      <c r="A7" s="17"/>
      <c r="B7" s="18"/>
      <c r="C7" s="18"/>
      <c r="D7" s="19"/>
      <c r="E7" s="17"/>
      <c r="F7" s="17"/>
      <c r="G7" s="20"/>
      <c r="H7" s="30"/>
      <c r="I7" s="30"/>
      <c r="J7" s="31"/>
      <c r="K7" s="32"/>
      <c r="L7" s="33"/>
      <c r="P7" s="2"/>
      <c r="Q7" s="2"/>
      <c r="R7" s="2"/>
      <c r="S7" s="2"/>
    </row>
    <row r="8" spans="1:12" ht="19.5" customHeight="1">
      <c r="A8" s="21">
        <v>94</v>
      </c>
      <c r="B8" s="22" t="s">
        <v>140</v>
      </c>
      <c r="C8" s="22" t="s">
        <v>141</v>
      </c>
      <c r="D8" s="36"/>
      <c r="E8" s="22"/>
      <c r="F8" s="21" t="s">
        <v>24</v>
      </c>
      <c r="G8" s="37"/>
      <c r="H8" s="23">
        <v>2300930.4</v>
      </c>
      <c r="I8" s="23">
        <v>306932.09</v>
      </c>
      <c r="J8" s="34">
        <f>H8-I8</f>
        <v>1993998.3099999998</v>
      </c>
      <c r="K8" s="24">
        <v>366039.93</v>
      </c>
      <c r="L8" s="35">
        <v>356888.94</v>
      </c>
    </row>
    <row r="9" spans="1:12" ht="19.5" customHeight="1">
      <c r="A9" s="21"/>
      <c r="B9" s="22"/>
      <c r="C9" s="22"/>
      <c r="D9" s="36"/>
      <c r="E9" s="22"/>
      <c r="F9" s="21"/>
      <c r="G9" s="37"/>
      <c r="H9" s="23"/>
      <c r="I9" s="23"/>
      <c r="J9" s="34"/>
      <c r="K9" s="24"/>
      <c r="L9" s="35"/>
    </row>
    <row r="10" spans="1:12" ht="19.5" customHeight="1">
      <c r="A10" s="21">
        <v>73</v>
      </c>
      <c r="B10" s="22" t="s">
        <v>142</v>
      </c>
      <c r="C10" s="22" t="s">
        <v>141</v>
      </c>
      <c r="D10" s="36"/>
      <c r="E10" s="22"/>
      <c r="F10" s="21" t="s">
        <v>24</v>
      </c>
      <c r="G10" s="37"/>
      <c r="H10" s="23">
        <v>791756.66</v>
      </c>
      <c r="I10" s="23">
        <v>128724.99</v>
      </c>
      <c r="J10" s="34">
        <f>H10-I10</f>
        <v>663031.67</v>
      </c>
      <c r="K10" s="24">
        <v>19799.92</v>
      </c>
      <c r="L10" s="35">
        <v>19304.9</v>
      </c>
    </row>
    <row r="11" spans="1:12" ht="19.5" customHeight="1">
      <c r="A11" s="21"/>
      <c r="B11" s="22"/>
      <c r="C11" s="22"/>
      <c r="D11" s="36"/>
      <c r="E11" s="22"/>
      <c r="F11" s="21"/>
      <c r="G11" s="37"/>
      <c r="H11" s="23"/>
      <c r="I11" s="23"/>
      <c r="J11" s="34"/>
      <c r="K11" s="24"/>
      <c r="L11" s="35"/>
    </row>
    <row r="12" spans="1:12" ht="19.5" customHeight="1">
      <c r="A12" s="21"/>
      <c r="B12" s="22"/>
      <c r="C12" s="22"/>
      <c r="D12" s="36"/>
      <c r="E12" s="22"/>
      <c r="F12" s="21"/>
      <c r="G12" s="37"/>
      <c r="H12" s="23"/>
      <c r="I12" s="23"/>
      <c r="J12" s="34"/>
      <c r="K12" s="24"/>
      <c r="L12" s="35"/>
    </row>
    <row r="13" spans="1:17" ht="19.5" customHeight="1">
      <c r="A13" s="21"/>
      <c r="B13" s="22"/>
      <c r="C13" s="22"/>
      <c r="D13" s="36"/>
      <c r="E13" s="22"/>
      <c r="F13" s="21"/>
      <c r="G13" s="37"/>
      <c r="H13" s="23"/>
      <c r="I13" s="23"/>
      <c r="J13" s="34"/>
      <c r="K13" s="24"/>
      <c r="L13" s="35"/>
      <c r="Q13" s="2"/>
    </row>
    <row r="14" spans="1:12" ht="19.5" customHeight="1">
      <c r="A14" s="21"/>
      <c r="B14" s="22"/>
      <c r="C14" s="22"/>
      <c r="D14" s="36"/>
      <c r="E14" s="22"/>
      <c r="F14" s="21"/>
      <c r="G14" s="37"/>
      <c r="H14" s="23"/>
      <c r="I14" s="23"/>
      <c r="J14" s="34"/>
      <c r="K14" s="24"/>
      <c r="L14" s="35"/>
    </row>
    <row r="15" spans="1:12" ht="19.5" customHeight="1">
      <c r="A15" s="21"/>
      <c r="B15" s="22"/>
      <c r="C15" s="22"/>
      <c r="D15" s="36"/>
      <c r="E15" s="22"/>
      <c r="F15" s="21"/>
      <c r="G15" s="37"/>
      <c r="H15" s="23"/>
      <c r="I15" s="23"/>
      <c r="J15" s="34"/>
      <c r="K15" s="24"/>
      <c r="L15" s="35"/>
    </row>
    <row r="16" spans="1:12" ht="19.5" customHeight="1">
      <c r="A16" s="21"/>
      <c r="B16" s="22"/>
      <c r="C16" s="22"/>
      <c r="D16" s="36"/>
      <c r="E16" s="22"/>
      <c r="F16" s="21"/>
      <c r="G16" s="37"/>
      <c r="H16" s="23"/>
      <c r="I16" s="23"/>
      <c r="J16" s="34"/>
      <c r="K16" s="24"/>
      <c r="L16" s="35"/>
    </row>
    <row r="17" spans="1:12" ht="19.5" customHeight="1">
      <c r="A17" s="21"/>
      <c r="B17" s="22"/>
      <c r="C17" s="22"/>
      <c r="D17" s="36"/>
      <c r="E17" s="22"/>
      <c r="F17" s="21"/>
      <c r="G17" s="37"/>
      <c r="H17" s="23"/>
      <c r="I17" s="23"/>
      <c r="J17" s="34"/>
      <c r="K17" s="24"/>
      <c r="L17" s="35"/>
    </row>
    <row r="18" spans="1:12" ht="19.5" customHeight="1">
      <c r="A18" s="21"/>
      <c r="B18" s="22"/>
      <c r="C18" s="22"/>
      <c r="D18" s="36"/>
      <c r="E18" s="22"/>
      <c r="F18" s="21"/>
      <c r="G18" s="37"/>
      <c r="H18" s="23"/>
      <c r="I18" s="23"/>
      <c r="J18" s="34"/>
      <c r="K18" s="24"/>
      <c r="L18" s="35"/>
    </row>
    <row r="19" spans="1:12" ht="19.5" customHeight="1">
      <c r="A19" s="21"/>
      <c r="B19" s="22"/>
      <c r="C19" s="22"/>
      <c r="D19" s="36"/>
      <c r="E19" s="22"/>
      <c r="F19" s="21"/>
      <c r="G19" s="37"/>
      <c r="H19" s="23"/>
      <c r="I19" s="23"/>
      <c r="J19" s="34"/>
      <c r="K19" s="24"/>
      <c r="L19" s="35"/>
    </row>
    <row r="20" spans="1:12" ht="19.5" customHeight="1">
      <c r="A20" s="21"/>
      <c r="B20" s="22"/>
      <c r="C20" s="22"/>
      <c r="D20" s="36"/>
      <c r="E20" s="22"/>
      <c r="F20" s="21"/>
      <c r="G20" s="37"/>
      <c r="H20" s="23"/>
      <c r="I20" s="23"/>
      <c r="J20" s="34"/>
      <c r="K20" s="24"/>
      <c r="L20" s="35"/>
    </row>
    <row r="21" spans="1:12" ht="19.5" customHeight="1">
      <c r="A21" s="21"/>
      <c r="B21" s="22"/>
      <c r="C21" s="22"/>
      <c r="D21" s="36"/>
      <c r="E21" s="22"/>
      <c r="F21" s="21"/>
      <c r="G21" s="37"/>
      <c r="H21" s="23"/>
      <c r="I21" s="23"/>
      <c r="J21" s="34"/>
      <c r="K21" s="24"/>
      <c r="L21" s="35"/>
    </row>
    <row r="22" spans="1:12" ht="19.5" customHeight="1">
      <c r="A22" s="21"/>
      <c r="B22" s="22"/>
      <c r="C22" s="22"/>
      <c r="D22" s="36"/>
      <c r="E22" s="22"/>
      <c r="F22" s="21"/>
      <c r="G22" s="37"/>
      <c r="H22" s="23"/>
      <c r="I22" s="23"/>
      <c r="J22" s="34"/>
      <c r="K22" s="24"/>
      <c r="L22" s="35"/>
    </row>
    <row r="23" spans="1:12" ht="19.5" customHeight="1">
      <c r="A23" s="21"/>
      <c r="B23" s="25"/>
      <c r="C23" s="25"/>
      <c r="D23" s="36"/>
      <c r="E23" s="25"/>
      <c r="F23" s="21"/>
      <c r="G23" s="38"/>
      <c r="H23" s="23"/>
      <c r="I23" s="23"/>
      <c r="J23" s="34"/>
      <c r="K23" s="24"/>
      <c r="L23" s="35"/>
    </row>
    <row r="24" spans="1:12" ht="19.5" customHeight="1">
      <c r="A24" s="21"/>
      <c r="B24" s="25"/>
      <c r="C24" s="25"/>
      <c r="D24" s="36"/>
      <c r="E24" s="25"/>
      <c r="F24" s="21"/>
      <c r="G24" s="38"/>
      <c r="H24" s="23"/>
      <c r="I24" s="23"/>
      <c r="J24" s="34"/>
      <c r="K24" s="24"/>
      <c r="L24" s="35"/>
    </row>
    <row r="25" spans="1:12" ht="19.5" customHeight="1">
      <c r="A25" s="21"/>
      <c r="B25" s="25"/>
      <c r="C25" s="25"/>
      <c r="D25" s="36"/>
      <c r="E25" s="25"/>
      <c r="F25" s="21"/>
      <c r="G25" s="38"/>
      <c r="H25" s="23"/>
      <c r="I25" s="23"/>
      <c r="J25" s="34"/>
      <c r="K25" s="24"/>
      <c r="L25" s="35"/>
    </row>
    <row r="26" spans="1:12" ht="19.5" customHeight="1">
      <c r="A26" s="21"/>
      <c r="B26" s="25"/>
      <c r="C26" s="25"/>
      <c r="D26" s="36"/>
      <c r="E26" s="25"/>
      <c r="F26" s="21"/>
      <c r="G26" s="38"/>
      <c r="H26" s="23"/>
      <c r="I26" s="23"/>
      <c r="J26" s="34"/>
      <c r="K26" s="24"/>
      <c r="L26" s="35"/>
    </row>
    <row r="27" spans="1:12" ht="19.5" customHeight="1">
      <c r="A27" s="21"/>
      <c r="B27" s="25"/>
      <c r="C27" s="25"/>
      <c r="D27" s="36"/>
      <c r="E27" s="25"/>
      <c r="F27" s="21"/>
      <c r="G27" s="38"/>
      <c r="H27" s="23"/>
      <c r="I27" s="23"/>
      <c r="J27" s="34"/>
      <c r="K27" s="24"/>
      <c r="L27" s="35"/>
    </row>
    <row r="28" spans="1:12" ht="19.5" customHeight="1">
      <c r="A28" s="21"/>
      <c r="B28" s="25"/>
      <c r="C28" s="25"/>
      <c r="D28" s="36"/>
      <c r="E28" s="25"/>
      <c r="F28" s="21"/>
      <c r="G28" s="38"/>
      <c r="H28" s="23"/>
      <c r="I28" s="23"/>
      <c r="J28" s="34"/>
      <c r="K28" s="24"/>
      <c r="L28" s="35"/>
    </row>
    <row r="29" spans="1:12" ht="19.5" customHeight="1">
      <c r="A29" s="21"/>
      <c r="B29" s="25"/>
      <c r="C29" s="25"/>
      <c r="D29" s="36"/>
      <c r="E29" s="25"/>
      <c r="F29" s="21"/>
      <c r="G29" s="38"/>
      <c r="H29" s="23"/>
      <c r="I29" s="23"/>
      <c r="J29" s="34"/>
      <c r="K29" s="24"/>
      <c r="L29" s="35"/>
    </row>
    <row r="30" spans="1:12" ht="19.5" customHeight="1">
      <c r="A30" s="21"/>
      <c r="B30" s="25"/>
      <c r="C30" s="25"/>
      <c r="D30" s="36"/>
      <c r="E30" s="25"/>
      <c r="F30" s="21"/>
      <c r="G30" s="38"/>
      <c r="H30" s="23"/>
      <c r="I30" s="23"/>
      <c r="J30" s="34"/>
      <c r="K30" s="24"/>
      <c r="L30" s="35"/>
    </row>
    <row r="31" spans="1:12" ht="19.5" customHeight="1">
      <c r="A31" s="21"/>
      <c r="B31" s="25"/>
      <c r="C31" s="25"/>
      <c r="D31" s="36"/>
      <c r="E31" s="25"/>
      <c r="F31" s="25"/>
      <c r="G31" s="38"/>
      <c r="H31" s="25"/>
      <c r="I31" s="25"/>
      <c r="J31" s="25"/>
      <c r="K31" s="25"/>
      <c r="L31" s="25"/>
    </row>
    <row r="32" spans="1:12" ht="19.5" customHeight="1">
      <c r="A32" s="21"/>
      <c r="B32" s="25"/>
      <c r="C32" s="25"/>
      <c r="D32" s="28"/>
      <c r="E32" s="25"/>
      <c r="F32" s="25"/>
      <c r="G32" s="38"/>
      <c r="H32" s="25"/>
      <c r="I32" s="25"/>
      <c r="J32" s="25"/>
      <c r="K32" s="25"/>
      <c r="L32" s="25"/>
    </row>
    <row r="33" spans="1:12" ht="19.5" customHeight="1">
      <c r="A33" s="21"/>
      <c r="B33" s="25"/>
      <c r="C33" s="25"/>
      <c r="D33" s="28"/>
      <c r="E33" s="25"/>
      <c r="F33" s="25"/>
      <c r="G33" s="38"/>
      <c r="H33" s="25"/>
      <c r="I33" s="25"/>
      <c r="J33" s="25"/>
      <c r="K33" s="25"/>
      <c r="L33" s="25"/>
    </row>
    <row r="34" spans="1:12" ht="19.5" customHeight="1">
      <c r="A34" s="21"/>
      <c r="B34" s="25"/>
      <c r="C34" s="25"/>
      <c r="D34" s="28"/>
      <c r="E34" s="25"/>
      <c r="F34" s="25"/>
      <c r="G34" s="38"/>
      <c r="H34" s="25"/>
      <c r="I34" s="25"/>
      <c r="J34" s="25"/>
      <c r="K34" s="25"/>
      <c r="L34" s="25"/>
    </row>
    <row r="35" spans="1:12" ht="19.5" customHeight="1">
      <c r="A35" s="10"/>
      <c r="B35" s="11"/>
      <c r="C35" s="11"/>
      <c r="D35" s="29"/>
      <c r="E35" s="11"/>
      <c r="F35" s="11"/>
      <c r="G35" s="39"/>
      <c r="H35" s="25"/>
      <c r="I35" s="25"/>
      <c r="J35" s="25"/>
      <c r="K35" s="25"/>
      <c r="L35" s="25"/>
    </row>
    <row r="36" spans="1:12" ht="19.5" customHeight="1">
      <c r="A36" s="12"/>
      <c r="B36" s="13"/>
      <c r="C36" s="13"/>
      <c r="D36" s="13"/>
      <c r="E36" s="13"/>
      <c r="F36" s="16" t="s">
        <v>21</v>
      </c>
      <c r="G36" s="42">
        <f aca="true" t="shared" si="0" ref="G36:L36">SUM(G7:G35)</f>
        <v>0</v>
      </c>
      <c r="H36" s="26">
        <f t="shared" si="0"/>
        <v>3092687.06</v>
      </c>
      <c r="I36" s="26">
        <f t="shared" si="0"/>
        <v>435657.08</v>
      </c>
      <c r="J36" s="26">
        <f t="shared" si="0"/>
        <v>2657029.98</v>
      </c>
      <c r="K36" s="26">
        <f t="shared" si="0"/>
        <v>385839.85</v>
      </c>
      <c r="L36" s="26">
        <f t="shared" si="0"/>
        <v>376193.84</v>
      </c>
    </row>
    <row r="37" spans="1:12" ht="19.5" customHeight="1">
      <c r="A37" s="14"/>
      <c r="B37" s="15"/>
      <c r="C37" s="15"/>
      <c r="D37" s="15"/>
      <c r="E37" s="15"/>
      <c r="F37" s="15"/>
      <c r="G37" s="40"/>
      <c r="H37" s="11"/>
      <c r="I37" s="11"/>
      <c r="J37" s="11"/>
      <c r="K37" s="11"/>
      <c r="L37" s="11"/>
    </row>
    <row r="38" ht="12.75">
      <c r="A38" s="3"/>
    </row>
    <row r="39" ht="12.75">
      <c r="A39" s="3"/>
    </row>
    <row r="40" ht="12.75">
      <c r="A40" s="3"/>
    </row>
    <row r="41" ht="12.75">
      <c r="A41" s="3"/>
    </row>
  </sheetData>
  <sheetProtection/>
  <mergeCells count="7">
    <mergeCell ref="A4:G4"/>
    <mergeCell ref="A2:L2"/>
    <mergeCell ref="H4:H5"/>
    <mergeCell ref="I4:I5"/>
    <mergeCell ref="J4:J5"/>
    <mergeCell ref="K4:K5"/>
    <mergeCell ref="L4:L5"/>
  </mergeCells>
  <dataValidations count="1">
    <dataValidation type="decimal" allowBlank="1" showInputMessage="1" showErrorMessage="1" sqref="L7:L30">
      <formula1>0</formula1>
      <formula2>9.99999999999999E+26</formula2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300" verticalDpi="300" orientation="landscape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4.75390625" style="0" customWidth="1"/>
  </cols>
  <sheetData/>
  <sheetProtection/>
  <printOptions horizontalCentered="1"/>
  <pageMargins left="0" right="0" top="0" bottom="0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Eurodrip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Thanasis Pafos</dc:creator>
  <cp:keywords/>
  <dc:description/>
  <cp:lastModifiedBy>Quest User</cp:lastModifiedBy>
  <cp:lastPrinted>2012-08-07T09:21:42Z</cp:lastPrinted>
  <dcterms:created xsi:type="dcterms:W3CDTF">2005-02-15T08:21:14Z</dcterms:created>
  <dcterms:modified xsi:type="dcterms:W3CDTF">2012-08-07T09:22:18Z</dcterms:modified>
  <cp:category/>
  <cp:version/>
  <cp:contentType/>
  <cp:contentStatus/>
</cp:coreProperties>
</file>